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R:\PolyUGTs Kit Production\Instructions\"/>
    </mc:Choice>
  </mc:AlternateContent>
  <xr:revisionPtr revIDLastSave="0" documentId="13_ncr:1_{DDB5F6EE-3637-4DFC-8EE6-58D6649F5F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E6" i="1" l="1"/>
</calcChain>
</file>

<file path=xl/sharedStrings.xml><?xml version="1.0" encoding="utf-8"?>
<sst xmlns="http://schemas.openxmlformats.org/spreadsheetml/2006/main" count="8" uniqueCount="8">
  <si>
    <t>R1 (recommened, original rpm)</t>
  </si>
  <si>
    <t>d1 (recommened, original orbit in cm)</t>
  </si>
  <si>
    <t>support@hyphadiscovery.co.uk</t>
  </si>
  <si>
    <r>
      <t xml:space="preserve">Your shaker's orbit/throw - </t>
    </r>
    <r>
      <rPr>
        <b/>
        <sz val="11"/>
        <color rgb="FFFF0000"/>
        <rFont val="Calibri"/>
        <family val="2"/>
        <scheme val="minor"/>
      </rPr>
      <t>cm</t>
    </r>
    <r>
      <rPr>
        <sz val="11"/>
        <color theme="1"/>
        <rFont val="Calibri"/>
        <family val="2"/>
        <scheme val="minor"/>
      </rPr>
      <t xml:space="preserve"> (d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</si>
  <si>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 xml:space="preserve">This calculator is just a guide. </t>
    </r>
    <r>
      <rPr>
        <b/>
        <sz val="11"/>
        <color theme="1"/>
        <rFont val="Calibri"/>
        <family val="2"/>
        <scheme val="minor"/>
      </rPr>
      <t>Please contact us with your shaker model before using and we can give a recommendation for the best settings to use.</t>
    </r>
  </si>
  <si>
    <r>
      <t>Best shaker speed rpm setting (R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</si>
  <si>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Poly</t>
    </r>
    <r>
      <rPr>
        <b/>
        <u/>
        <sz val="11"/>
        <color theme="1"/>
        <rFont val="Calibri"/>
        <family val="2"/>
        <scheme val="minor"/>
      </rPr>
      <t>UGT</t>
    </r>
    <r>
      <rPr>
        <b/>
        <sz val="11"/>
        <color theme="1"/>
        <rFont val="Calibri"/>
        <family val="2"/>
        <scheme val="minor"/>
      </rPr>
      <t xml:space="preserve"> RPM Calculator</t>
    </r>
  </si>
  <si>
    <r>
      <t>Enter the orbit/throw in cm of your shaker</t>
    </r>
    <r>
      <rPr>
        <b/>
        <sz val="11"/>
        <color theme="1"/>
        <rFont val="Calibri"/>
        <family val="2"/>
        <scheme val="minor"/>
      </rPr>
      <t xml:space="preserve">
NB: Do not use this calculator for &lt;1cm throws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</si>
</sst>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4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1" fontId="0" fillId="0" borderId="0" xfId="0" applyNumberFormat="1"/>
    <xf numFmtId="0" fontId="0" fillId="2" borderId="0" xfId="0" applyFill="1"/>
    <xf numFmtId="1" fontId="0" fillId="2" borderId="0" xfId="0" applyNumberFormat="1" applyFill="1"/>
    <xf numFmtId="0" fontId="1" fillId="2" borderId="0" xfId="0" applyFont="1" applyFill="1"/>
    <xf numFmtId="1" fontId="1" fillId="2" borderId="0" xfId="0" applyNumberFormat="1" applyFont="1" applyFill="1"/>
    <xf numFmtId="1" fontId="4" fillId="2" borderId="0" xfId="0" applyNumberFormat="1" applyFont="1" applyFill="1" applyAlignment="1">
      <alignment vertical="top"/>
    </xf>
    <xf numFmtId="2" fontId="0" fillId="2" borderId="0" xfId="0" applyNumberFormat="1" applyFill="1"/>
    <xf numFmtId="2" fontId="0" fillId="0" borderId="0" xfId="0" applyNumberFormat="1" applyAlignment="1" applyProtection="1">
      <alignment vertical="center"/>
      <protection locked="0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5" fillId="2" borderId="0" xfId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0</xdr:row>
      <xdr:rowOff>90487</xdr:rowOff>
    </xdr:from>
    <xdr:ext cx="1154098" cy="500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3829050" y="90487"/>
              <a:ext cx="1154098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d>
                          <m:d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p>
                              <m:sSup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sSub>
                                  <m:sSubPr>
                                    <m:ctrlPr>
                                      <a:rPr lang="en-GB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GB" sz="1100" b="0" i="1">
                                        <a:latin typeface="Cambria Math" panose="02040503050406030204" pitchFamily="18" charset="0"/>
                                      </a:rPr>
                                      <m:t>𝑅</m:t>
                                    </m:r>
                                  </m:e>
                                  <m:sub>
                                    <m:r>
                                      <a:rPr lang="en-GB" sz="1100" b="0" i="1">
                                        <a:latin typeface="Cambria Math" panose="02040503050406030204" pitchFamily="18" charset="0"/>
                                      </a:rPr>
                                      <m:t>1</m:t>
                                    </m:r>
                                  </m:sub>
                                </m:sSub>
                              </m:e>
                              <m:sup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lang="en-GB" sz="11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sty m:val="p"/>
                              </m:rPr>
                              <a:rPr lang="en-GB" sz="1100" b="0" i="0">
                                <a:latin typeface="Cambria Math" panose="02040503050406030204" pitchFamily="18" charset="0"/>
                              </a:rPr>
                              <m:t>x</m:t>
                            </m:r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 </m:t>
                            </m:r>
                            <m:f>
                              <m:f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b>
                                  <m:sSubPr>
                                    <m:ctrlPr>
                                      <a:rPr lang="en-GB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GB" sz="1100" b="0" i="1">
                                        <a:latin typeface="Cambria Math" panose="02040503050406030204" pitchFamily="18" charset="0"/>
                                      </a:rPr>
                                      <m:t>𝑑</m:t>
                                    </m:r>
                                  </m:e>
                                  <m:sub>
                                    <m:r>
                                      <a:rPr lang="en-GB" sz="1100" b="0" i="1">
                                        <a:latin typeface="Cambria Math" panose="02040503050406030204" pitchFamily="18" charset="0"/>
                                      </a:rPr>
                                      <m:t>1</m:t>
                                    </m:r>
                                  </m:sub>
                                </m:sSub>
                              </m:num>
                              <m:den>
                                <m:sSub>
                                  <m:sSubPr>
                                    <m:ctrlPr>
                                      <a:rPr lang="en-GB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GB" sz="1100" b="0" i="1">
                                        <a:latin typeface="Cambria Math" panose="02040503050406030204" pitchFamily="18" charset="0"/>
                                      </a:rPr>
                                      <m:t>𝑑</m:t>
                                    </m:r>
                                  </m:e>
                                  <m:sub>
                                    <m:r>
                                      <a:rPr lang="en-GB" sz="1100" b="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e>
                    </m:ra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3829050" y="90487"/>
              <a:ext cx="1154098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b="0" i="0">
                  <a:latin typeface="Cambria Math" panose="02040503050406030204" pitchFamily="18" charset="0"/>
                </a:rPr>
                <a:t>𝑅_2=√((〖𝑅_1〗^2  x 𝑑_1/𝑑_2 ) )</a:t>
              </a:r>
              <a:endParaRPr lang="en-US" sz="1100"/>
            </a:p>
          </xdr:txBody>
        </xdr:sp>
      </mc:Fallback>
    </mc:AlternateContent>
    <xdr:clientData/>
  </xdr:oneCellAnchor>
  <xdr:twoCellAnchor>
    <xdr:from>
      <xdr:col>3</xdr:col>
      <xdr:colOff>38098</xdr:colOff>
      <xdr:row>4</xdr:row>
      <xdr:rowOff>125729</xdr:rowOff>
    </xdr:from>
    <xdr:to>
      <xdr:col>3</xdr:col>
      <xdr:colOff>266699</xdr:colOff>
      <xdr:row>4</xdr:row>
      <xdr:rowOff>249555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6662A776-2C7B-4D80-8364-ABBEBF5EC7E1}"/>
            </a:ext>
          </a:extLst>
        </xdr:cNvPr>
        <xdr:cNvSpPr/>
      </xdr:nvSpPr>
      <xdr:spPr>
        <a:xfrm rot="10800000">
          <a:off x="3710938" y="1024889"/>
          <a:ext cx="228601" cy="123826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pport@hyphadiscovery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12"/>
  <sheetViews>
    <sheetView showGridLines="0" tabSelected="1" defaultGridColor="0" colorId="9" zoomScaleNormal="100" workbookViewId="0">
      <pane xSplit="12" ySplit="12" topLeftCell="M13" activePane="bottomRight" state="frozen"/>
      <selection pane="topRight" activeCell="M1" sqref="M1"/>
      <selection pane="bottomLeft" activeCell="A9" sqref="A9"/>
      <selection pane="bottomRight" activeCell="C5" sqref="C5"/>
    </sheetView>
  </sheetViews>
  <sheetFormatPr defaultRowHeight="14.4" x14ac:dyDescent="0.3"/>
  <cols>
    <col min="1" max="1" width="4.88671875" customWidth="1"/>
    <col min="2" max="2" width="39.77734375" customWidth="1"/>
    <col min="3" max="3" width="8.88671875" style="1"/>
    <col min="4" max="4" width="4.109375" customWidth="1"/>
  </cols>
  <sheetData>
    <row r="1" spans="1:12" ht="27.6" customHeight="1" x14ac:dyDescent="0.3">
      <c r="A1" s="2"/>
      <c r="B1" s="10" t="s">
        <v>6</v>
      </c>
      <c r="C1" s="3"/>
      <c r="D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2"/>
      <c r="B2" s="2" t="s">
        <v>0</v>
      </c>
      <c r="C2" s="3">
        <v>100</v>
      </c>
      <c r="D2" s="2"/>
      <c r="E2" s="2"/>
      <c r="F2" s="2"/>
      <c r="G2" s="2"/>
      <c r="H2" s="2"/>
      <c r="I2" s="2"/>
      <c r="J2" s="2"/>
      <c r="K2" s="2"/>
      <c r="L2" s="2"/>
    </row>
    <row r="3" spans="1:12" x14ac:dyDescent="0.3">
      <c r="A3" s="2"/>
      <c r="B3" s="2" t="s">
        <v>1</v>
      </c>
      <c r="C3" s="7">
        <v>5</v>
      </c>
      <c r="D3" s="2"/>
      <c r="E3" s="2"/>
      <c r="F3" s="2"/>
      <c r="G3" s="2"/>
      <c r="H3" s="2"/>
      <c r="I3" s="2"/>
      <c r="J3" s="2"/>
      <c r="K3" s="2"/>
      <c r="L3" s="2"/>
    </row>
    <row r="4" spans="1:12" x14ac:dyDescent="0.3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</row>
    <row r="5" spans="1:12" ht="27.6" customHeight="1" x14ac:dyDescent="0.35">
      <c r="A5" s="2"/>
      <c r="B5" s="2" t="s">
        <v>3</v>
      </c>
      <c r="C5" s="8">
        <v>5</v>
      </c>
      <c r="D5" s="2"/>
      <c r="E5" s="11" t="s">
        <v>7</v>
      </c>
      <c r="F5" s="11"/>
      <c r="G5" s="11"/>
      <c r="H5" s="11"/>
      <c r="I5" s="11"/>
      <c r="J5" s="11"/>
      <c r="K5" s="2"/>
      <c r="L5" s="2"/>
    </row>
    <row r="6" spans="1:12" ht="18" customHeight="1" x14ac:dyDescent="0.35">
      <c r="A6" s="2"/>
      <c r="B6" s="4" t="s">
        <v>5</v>
      </c>
      <c r="C6" s="5">
        <f>ROUNDUP(IF(SQRT((C2^2*(C3/C5)))&lt;400,(SQRT(C2^2*(C3/C5))),400),-1)</f>
        <v>100</v>
      </c>
      <c r="D6" s="2"/>
      <c r="E6" s="6" t="str">
        <f>"Use a setting of "&amp;ROUND(C6,0)&amp;" rpm for your "&amp;C5&amp;" cm orbit shaker"</f>
        <v>Use a setting of 100 rpm for your 5 cm orbit shaker</v>
      </c>
      <c r="F6" s="6"/>
      <c r="G6" s="6"/>
      <c r="H6" s="6"/>
      <c r="I6" s="6"/>
      <c r="J6" s="6"/>
      <c r="K6" s="6"/>
      <c r="L6" s="6"/>
    </row>
    <row r="7" spans="1:12" ht="15" customHeight="1" x14ac:dyDescent="0.3">
      <c r="A7" s="2"/>
      <c r="B7" s="2"/>
      <c r="C7" s="3"/>
      <c r="D7" s="2"/>
      <c r="E7" s="6"/>
      <c r="F7" s="6"/>
      <c r="G7" s="6"/>
      <c r="H7" s="6"/>
      <c r="I7" s="6"/>
      <c r="J7" s="6"/>
      <c r="K7" s="6"/>
      <c r="L7" s="6"/>
    </row>
    <row r="8" spans="1:12" ht="15" customHeight="1" x14ac:dyDescent="0.3">
      <c r="A8" s="2"/>
      <c r="B8" s="11" t="s">
        <v>4</v>
      </c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ht="15" customHeight="1" x14ac:dyDescent="0.3">
      <c r="A9" s="2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ht="15" customHeight="1" x14ac:dyDescent="0.3">
      <c r="A10" s="2"/>
      <c r="B10" s="12" t="s">
        <v>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5" customHeight="1" x14ac:dyDescent="0.3">
      <c r="A11" s="2"/>
      <c r="B11" s="9"/>
      <c r="C11" s="9"/>
      <c r="D11" s="9"/>
      <c r="E11" s="9"/>
      <c r="F11" s="9"/>
      <c r="G11" s="9"/>
      <c r="H11" s="9"/>
      <c r="I11" s="9"/>
      <c r="J11" s="9"/>
      <c r="K11" s="9"/>
      <c r="L11" s="6"/>
    </row>
    <row r="12" spans="1:12" ht="15" customHeight="1" x14ac:dyDescent="0.3">
      <c r="A12" s="2"/>
      <c r="B12" s="2"/>
      <c r="C12" s="3"/>
      <c r="D12" s="2"/>
      <c r="E12" s="6"/>
      <c r="F12" s="6"/>
      <c r="G12" s="6"/>
      <c r="H12" s="6"/>
      <c r="I12" s="6"/>
      <c r="J12" s="6"/>
      <c r="K12" s="6"/>
      <c r="L12" s="6"/>
    </row>
  </sheetData>
  <sheetProtection sheet="1" objects="1" scenarios="1"/>
  <mergeCells count="3">
    <mergeCell ref="B8:L9"/>
    <mergeCell ref="B10:L10"/>
    <mergeCell ref="E5:J5"/>
  </mergeCells>
  <dataValidations count="1">
    <dataValidation type="decimal" showInputMessage="1" showErrorMessage="1" errorTitle="Diameter of shaker throw/orbit" error="Do not use this calculator for throws below 1cm or greater than 5cm." promptTitle="Diameter of shaker throw/orbit" prompt="Enter a value between 1 and 5cm" sqref="C5" xr:uid="{E19F9CB0-CEC6-437F-BD04-361071F138D0}">
      <formula1>0.99</formula1>
      <formula2>5.1</formula2>
    </dataValidation>
  </dataValidations>
  <hyperlinks>
    <hyperlink ref="B10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vpoon</dc:creator>
  <cp:lastModifiedBy>jonathan.steele@hyphadiscovery.co.uk</cp:lastModifiedBy>
  <dcterms:created xsi:type="dcterms:W3CDTF">2019-04-15T10:09:46Z</dcterms:created>
  <dcterms:modified xsi:type="dcterms:W3CDTF">2025-02-28T12:49:21Z</dcterms:modified>
</cp:coreProperties>
</file>